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<sst xmlns="http://schemas.openxmlformats.org/spreadsheetml/2006/main" count="87" uniqueCount="51">
  <si>
    <t>工事費内訳書</t>
  </si>
  <si>
    <t>住　　　　所</t>
  </si>
  <si>
    <t>商号又は名称</t>
  </si>
  <si>
    <t>代 表 者 名</t>
  </si>
  <si>
    <t>工 事 名</t>
  </si>
  <si>
    <t>Ｒ６阿土　橘港（大潟地区）　阿南・津乃峰　－５．５ｍ岸壁工事（担い手確保型）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</si>
  <si>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</si>
  <si>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</si>
  <si>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</si>
  <si>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</si>
  <si>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</si>
  <si>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</si>
  <si>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護岸･岸壁･物揚場</t>
  </si>
  <si>
    <t>式</t>
  </si>
  <si>
    <t>陸上地盤改良工</t>
  </si>
  <si>
    <t>固化工</t>
  </si>
  <si>
    <t>機械攪拌
　Φ1600mm</t>
  </si>
  <si>
    <t>本</t>
  </si>
  <si>
    <t>高圧噴射攪拌
　Φ2000mm</t>
  </si>
  <si>
    <t>注入設備
　高圧噴射攪拌</t>
  </si>
  <si>
    <t>土工</t>
  </si>
  <si>
    <t>土工
　高圧噴射攪拌排泥</t>
  </si>
  <si>
    <t>土砂等運搬</t>
  </si>
  <si>
    <t>m3</t>
  </si>
  <si>
    <t xml:space="preserve">路体(築堤)盛土　</t>
  </si>
  <si>
    <t>構造物撤去工</t>
  </si>
  <si>
    <t>取壊し工</t>
  </si>
  <si>
    <t xml:space="preserve">ｺﾝｸﾘｰﾄ取壊し　</t>
  </si>
  <si>
    <t>ｱｽﾌｧﾙﾄ舗装版切断</t>
  </si>
  <si>
    <t>m</t>
  </si>
  <si>
    <t>汚泥処分</t>
  </si>
  <si>
    <t>t</t>
  </si>
  <si>
    <t>ｱｽﾌｧﾙﾄ舗装版取壊し</t>
  </si>
  <si>
    <t>m2</t>
  </si>
  <si>
    <t>仮設工</t>
  </si>
  <si>
    <t>安全対策</t>
  </si>
  <si>
    <t>交通誘導警備員</t>
  </si>
  <si>
    <t>直接工事費</t>
  </si>
  <si>
    <t>共通仮設</t>
  </si>
  <si>
    <t>共通仮設費</t>
  </si>
  <si>
    <t>運搬費</t>
  </si>
  <si>
    <t>建設機械器具等運搬
　機械攪拌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</si>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</sst>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G11+G22+G26+G32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89.0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18</v>
      </c>
      <c r="E17" s="12" t="s">
        <v>17</v>
      </c>
      <c r="F17" s="13" t="n">
        <v>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18</v>
      </c>
      <c r="E18" s="12" t="s">
        <v>17</v>
      </c>
      <c r="F18" s="13" t="n">
        <v>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18</v>
      </c>
      <c r="E19" s="12" t="s">
        <v>17</v>
      </c>
      <c r="F19" s="13" t="n">
        <v>10.0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18</v>
      </c>
      <c r="E20" s="12" t="s">
        <v>17</v>
      </c>
      <c r="F20" s="13" t="n">
        <v>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19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20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21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22</v>
      </c>
      <c r="E24" s="12" t="s">
        <v>23</v>
      </c>
      <c r="F24" s="13" t="n">
        <v>1180.0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24</v>
      </c>
      <c r="E25" s="12" t="s">
        <v>23</v>
      </c>
      <c r="F25" s="13" t="n">
        <v>1180.0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25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26</v>
      </c>
      <c r="D27" s="11"/>
      <c r="E27" s="12" t="s">
        <v>13</v>
      </c>
      <c r="F27" s="13" t="n">
        <v>1.0</v>
      </c>
      <c r="G27" s="15">
        <f>G28+G29+G30+G31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27</v>
      </c>
      <c r="E28" s="12" t="s">
        <v>23</v>
      </c>
      <c r="F28" s="13" t="n">
        <v>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28</v>
      </c>
      <c r="E29" s="12" t="s">
        <v>29</v>
      </c>
      <c r="F29" s="13" t="n">
        <v>47.0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30</v>
      </c>
      <c r="E30" s="12" t="s">
        <v>31</v>
      </c>
      <c r="F30" s="14" t="n">
        <v>0.06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32</v>
      </c>
      <c r="E31" s="12" t="s">
        <v>33</v>
      </c>
      <c r="F31" s="13" t="n">
        <v>178.0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34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35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36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37</v>
      </c>
      <c r="B35" s="11"/>
      <c r="C35" s="11"/>
      <c r="D35" s="11"/>
      <c r="E35" s="12" t="s">
        <v>13</v>
      </c>
      <c r="F35" s="13" t="n">
        <v>1.0</v>
      </c>
      <c r="G35" s="15">
        <f>G11+G22+G26+G32</f>
      </c>
      <c r="I35" s="17" t="n">
        <v>26.0</v>
      </c>
      <c r="J35" s="18" t="n">
        <v>20.0</v>
      </c>
    </row>
    <row r="36" ht="42.0" customHeight="true">
      <c r="A36" s="10" t="s">
        <v>38</v>
      </c>
      <c r="B36" s="11"/>
      <c r="C36" s="11"/>
      <c r="D36" s="11"/>
      <c r="E36" s="12" t="s">
        <v>13</v>
      </c>
      <c r="F36" s="13" t="n">
        <v>1.0</v>
      </c>
      <c r="G36" s="15">
        <f>G37+G40</f>
      </c>
      <c r="I36" s="17" t="n">
        <v>27.0</v>
      </c>
      <c r="J36" s="18" t="n">
        <v>200.0</v>
      </c>
    </row>
    <row r="37" ht="42.0" customHeight="true">
      <c r="A37" s="10"/>
      <c r="B37" s="11" t="s">
        <v>39</v>
      </c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40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41</v>
      </c>
      <c r="E39" s="12" t="s">
        <v>42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43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44</v>
      </c>
      <c r="B41" s="11"/>
      <c r="C41" s="11"/>
      <c r="D41" s="11"/>
      <c r="E41" s="12" t="s">
        <v>13</v>
      </c>
      <c r="F41" s="13" t="n">
        <v>1.0</v>
      </c>
      <c r="G41" s="15">
        <f>G35+G36</f>
      </c>
      <c r="I41" s="17" t="n">
        <v>32.0</v>
      </c>
      <c r="J41" s="18"/>
    </row>
    <row r="42" ht="42.0" customHeight="true">
      <c r="A42" s="10"/>
      <c r="B42" s="11" t="s">
        <v>45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 t="n">
        <v>210.0</v>
      </c>
    </row>
    <row r="43" ht="42.0" customHeight="true">
      <c r="A43" s="10" t="s">
        <v>46</v>
      </c>
      <c r="B43" s="11"/>
      <c r="C43" s="11"/>
      <c r="D43" s="11"/>
      <c r="E43" s="12" t="s">
        <v>13</v>
      </c>
      <c r="F43" s="13" t="n">
        <v>1.0</v>
      </c>
      <c r="G43" s="15">
        <f>G35+G36+G42</f>
      </c>
      <c r="I43" s="17" t="n">
        <v>34.0</v>
      </c>
      <c r="J43" s="18"/>
    </row>
    <row r="44" ht="42.0" customHeight="true">
      <c r="A44" s="10"/>
      <c r="B44" s="11" t="s">
        <v>47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220.0</v>
      </c>
    </row>
    <row r="45" ht="42.0" customHeight="true">
      <c r="A45" s="10" t="s">
        <v>48</v>
      </c>
      <c r="B45" s="11"/>
      <c r="C45" s="11"/>
      <c r="D45" s="11"/>
      <c r="E45" s="12" t="s">
        <v>13</v>
      </c>
      <c r="F45" s="13" t="n">
        <v>1.0</v>
      </c>
      <c r="G45" s="15">
        <f>G43+G44</f>
      </c>
      <c r="I45" s="17" t="n">
        <v>36.0</v>
      </c>
      <c r="J45" s="18" t="n">
        <v>30.0</v>
      </c>
    </row>
    <row r="46" ht="42.0" customHeight="true">
      <c r="A46" s="19" t="s">
        <v>49</v>
      </c>
      <c r="B46" s="20"/>
      <c r="C46" s="20"/>
      <c r="D46" s="20"/>
      <c r="E46" s="21" t="s">
        <v>50</v>
      </c>
      <c r="F46" s="22" t="s">
        <v>50</v>
      </c>
      <c r="G46" s="24">
        <f>G45</f>
      </c>
      <c r="I46" s="26" t="n">
        <v>37.0</v>
      </c>
      <c r="J4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B22:D22"/>
    <mergeCell ref="C23:D23"/>
    <mergeCell ref="D24"/>
    <mergeCell ref="D25"/>
    <mergeCell ref="B26:D26"/>
    <mergeCell ref="C27:D27"/>
    <mergeCell ref="D28"/>
    <mergeCell ref="D29"/>
    <mergeCell ref="D30"/>
    <mergeCell ref="D31"/>
    <mergeCell ref="B32:D32"/>
    <mergeCell ref="C33:D33"/>
    <mergeCell ref="D34"/>
    <mergeCell ref="A35:D35"/>
    <mergeCell ref="A36:D36"/>
    <mergeCell ref="B37:D37"/>
    <mergeCell ref="C38:D38"/>
    <mergeCell ref="D39"/>
    <mergeCell ref="B40:D40"/>
    <mergeCell ref="A41:D41"/>
    <mergeCell ref="B42:D42"/>
    <mergeCell ref="A43:D43"/>
    <mergeCell ref="B44:D44"/>
    <mergeCell ref="A45:D45"/>
    <mergeCell ref="A46:D4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2025-03-27T08:33:21Z</dcterms:created>
  <dc:creator>Apache POI</dc:creator>
</cp:coreProperties>
</file>